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0154\AppData\Local\Microsoft\Windows\INetCache\Content.Outlook\A35QSKDK\"/>
    </mc:Choice>
  </mc:AlternateContent>
  <xr:revisionPtr revIDLastSave="0" documentId="13_ncr:1_{88A5345B-A71A-494F-AAA0-31617288BEEA}" xr6:coauthVersionLast="47" xr6:coauthVersionMax="47" xr10:uidLastSave="{00000000-0000-0000-0000-000000000000}"/>
  <bookViews>
    <workbookView xWindow="-120" yWindow="-120" windowWidth="29040" windowHeight="15840" xr2:uid="{8F921A98-1EA8-4E38-9E52-3F1544D800BA}"/>
  </bookViews>
  <sheets>
    <sheet name="2023 pay award pending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2" l="1"/>
  <c r="C61" i="2"/>
  <c r="D61" i="2" s="1"/>
  <c r="C60" i="2"/>
  <c r="D60" i="2" s="1"/>
  <c r="C59" i="2"/>
  <c r="D59" i="2" s="1"/>
  <c r="C58" i="2"/>
  <c r="D58" i="2" s="1"/>
  <c r="C57" i="2"/>
  <c r="D57" i="2" s="1"/>
  <c r="C56" i="2"/>
  <c r="D56" i="2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46" i="2"/>
  <c r="D46" i="2" s="1"/>
  <c r="D37" i="2"/>
  <c r="D38" i="2"/>
  <c r="D39" i="2"/>
  <c r="D40" i="2"/>
  <c r="D41" i="2"/>
  <c r="D42" i="2"/>
  <c r="D43" i="2"/>
  <c r="D44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2" i="2"/>
</calcChain>
</file>

<file path=xl/sharedStrings.xml><?xml version="1.0" encoding="utf-8"?>
<sst xmlns="http://schemas.openxmlformats.org/spreadsheetml/2006/main" count="39" uniqueCount="17">
  <si>
    <t>Grade</t>
  </si>
  <si>
    <t>SCP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</si>
  <si>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</si>
  <si>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</si>
  <si>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</si>
  <si>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</si>
  <si>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</si>
  <si>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</si>
  <si>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</si>
  <si>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</si>
  <si>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</t>
  </si>
  <si>
    <t>EO1</t>
  </si>
  <si>
    <t>EO2</t>
  </si>
  <si>
    <t>EO3</t>
  </si>
  <si>
    <t>EO4</t>
  </si>
  <si>
    <t>WYFRS pay &amp; grading changes</t>
  </si>
  <si>
    <t>2022 National Pay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</si>
</sst>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b/>
      <u/>
      <sz val="11"/>
      <color rgb="FFFF0000"/>
      <name val="Arial"/>
      <family val="2"/>
    </font>
    <font>
      <b/>
      <u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0" fillId="3" borderId="1" xfId="0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8" fontId="2" fillId="0" borderId="0" xfId="0" applyNumberFormat="1" applyFont="1"/>
    <xf numFmtId="8" fontId="3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yfirehub.westyorksfire.gov.uk/sites/HR/Shortcuts/Green%20Book%20Pa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 Scales 2022"/>
      <sheetName val="Pay scales 2021"/>
      <sheetName val="2020"/>
      <sheetName val="2019"/>
      <sheetName val="2018 20019"/>
    </sheetNames>
    <sheetDataSet>
      <sheetData sheetId="0"/>
      <sheetData sheetId="1">
        <row r="47">
          <cell r="F47">
            <v>48649.727500000001</v>
          </cell>
        </row>
        <row r="48">
          <cell r="F48">
            <v>49512.567499999997</v>
          </cell>
        </row>
        <row r="49">
          <cell r="F49">
            <v>50355.057500000003</v>
          </cell>
        </row>
        <row r="50">
          <cell r="F50">
            <v>51218.915000000001</v>
          </cell>
        </row>
        <row r="51">
          <cell r="F51">
            <v>52850.985000000001</v>
          </cell>
        </row>
        <row r="52">
          <cell r="F52">
            <v>53816.592499999999</v>
          </cell>
        </row>
        <row r="53">
          <cell r="F53">
            <v>54721.15</v>
          </cell>
        </row>
        <row r="54">
          <cell r="F54">
            <v>55698.967499999999</v>
          </cell>
        </row>
        <row r="55">
          <cell r="F55">
            <v>57095.995000000003</v>
          </cell>
        </row>
        <row r="56">
          <cell r="F56">
            <v>58149.107499999998</v>
          </cell>
        </row>
        <row r="57">
          <cell r="F57">
            <v>59165.59</v>
          </cell>
        </row>
        <row r="58">
          <cell r="F58">
            <v>60226.842499999999</v>
          </cell>
        </row>
        <row r="59">
          <cell r="F59">
            <v>62692.245000000003</v>
          </cell>
        </row>
        <row r="60">
          <cell r="F60">
            <v>64355.857499999998</v>
          </cell>
        </row>
        <row r="61">
          <cell r="F61">
            <v>65825.127500000002</v>
          </cell>
        </row>
        <row r="62">
          <cell r="F62">
            <v>67129.5625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E566-027B-4136-BDA4-568F9717C3DF}">
  <sheetPr>
    <pageSetUpPr fitToPage="1"/>
  </sheetPr>
  <dimension ref="A1:I62"/>
  <sheetViews>
    <sheetView tabSelected="1" workbookViewId="0">
      <selection activeCell="C1" sqref="C1:C1048576"/>
    </sheetView>
  </sheetViews>
  <sheetFormatPr defaultRowHeight="14.25" x14ac:dyDescent="0.2"/>
  <cols>
    <col min="3" max="3" width="33.625" hidden="1" customWidth="1"/>
    <col min="4" max="4" width="26" customWidth="1"/>
  </cols>
  <sheetData>
    <row r="1" spans="1:9" ht="15" x14ac:dyDescent="0.25">
      <c r="A1" s="17" t="s">
        <v>0</v>
      </c>
      <c r="B1" s="17" t="s">
        <v>1</v>
      </c>
      <c r="C1" s="17" t="s">
        <v>15</v>
      </c>
      <c r="D1" s="18" t="s">
        <v>16</v>
      </c>
      <c r="F1" s="13"/>
    </row>
    <row r="2" spans="1:9" ht="15" x14ac:dyDescent="0.25">
      <c r="A2" s="2"/>
      <c r="B2" s="3">
        <v>1</v>
      </c>
      <c r="C2" s="4">
        <v>18333</v>
      </c>
      <c r="D2" s="10">
        <f>C2+1925</f>
        <v>20258</v>
      </c>
      <c r="E2" s="19"/>
      <c r="F2" s="19"/>
      <c r="G2" s="19"/>
      <c r="H2" s="19"/>
      <c r="I2" s="19"/>
    </row>
    <row r="3" spans="1:9" ht="15" x14ac:dyDescent="0.25">
      <c r="A3" s="2"/>
      <c r="B3" s="3">
        <v>2</v>
      </c>
      <c r="C3" s="4">
        <v>18516</v>
      </c>
      <c r="D3" s="10">
        <f t="shared" ref="D3:D44" si="0">C3+1925</f>
        <v>20441</v>
      </c>
      <c r="E3" s="20"/>
      <c r="F3" s="20"/>
      <c r="G3" s="20"/>
      <c r="H3" s="20"/>
      <c r="I3" s="20"/>
    </row>
    <row r="4" spans="1:9" ht="15" x14ac:dyDescent="0.25">
      <c r="A4" s="2"/>
      <c r="B4" s="3">
        <v>3</v>
      </c>
      <c r="C4" s="4">
        <v>18887</v>
      </c>
      <c r="D4" s="10">
        <f t="shared" si="0"/>
        <v>20812</v>
      </c>
      <c r="E4" s="20"/>
      <c r="F4" s="20"/>
      <c r="G4" s="20"/>
      <c r="H4" s="20"/>
      <c r="I4" s="20"/>
    </row>
    <row r="5" spans="1:9" ht="15" x14ac:dyDescent="0.25">
      <c r="A5" s="1" t="s">
        <v>10</v>
      </c>
      <c r="B5" s="5">
        <v>4</v>
      </c>
      <c r="C5" s="6">
        <v>19264</v>
      </c>
      <c r="D5" s="6">
        <f t="shared" si="0"/>
        <v>21189</v>
      </c>
    </row>
    <row r="6" spans="1:9" ht="15" x14ac:dyDescent="0.25">
      <c r="A6" s="1" t="s">
        <v>10</v>
      </c>
      <c r="B6" s="5">
        <v>5</v>
      </c>
      <c r="C6" s="6">
        <v>19650</v>
      </c>
      <c r="D6" s="6">
        <f t="shared" si="0"/>
        <v>21575</v>
      </c>
    </row>
    <row r="7" spans="1:9" ht="15" x14ac:dyDescent="0.25">
      <c r="A7" s="1" t="s">
        <v>10</v>
      </c>
      <c r="B7" s="5">
        <v>6</v>
      </c>
      <c r="C7" s="6">
        <v>20043</v>
      </c>
      <c r="D7" s="6">
        <f t="shared" si="0"/>
        <v>21968</v>
      </c>
    </row>
    <row r="8" spans="1:9" ht="15" x14ac:dyDescent="0.25">
      <c r="A8" s="2"/>
      <c r="B8" s="3">
        <v>7</v>
      </c>
      <c r="C8" s="4">
        <v>20444</v>
      </c>
      <c r="D8" s="10">
        <f t="shared" si="0"/>
        <v>22369</v>
      </c>
    </row>
    <row r="9" spans="1:9" ht="15" x14ac:dyDescent="0.25">
      <c r="A9" s="1" t="s">
        <v>2</v>
      </c>
      <c r="B9" s="5">
        <v>8</v>
      </c>
      <c r="C9" s="6">
        <v>20852</v>
      </c>
      <c r="D9" s="6">
        <f t="shared" si="0"/>
        <v>22777</v>
      </c>
    </row>
    <row r="10" spans="1:9" ht="15" x14ac:dyDescent="0.25">
      <c r="A10" s="1" t="s">
        <v>2</v>
      </c>
      <c r="B10" s="5">
        <v>9</v>
      </c>
      <c r="C10" s="6">
        <v>21269</v>
      </c>
      <c r="D10" s="6">
        <f t="shared" si="0"/>
        <v>23194</v>
      </c>
    </row>
    <row r="11" spans="1:9" ht="15" x14ac:dyDescent="0.25">
      <c r="A11" s="1" t="s">
        <v>2</v>
      </c>
      <c r="B11" s="5">
        <v>10</v>
      </c>
      <c r="C11" s="6">
        <v>21695</v>
      </c>
      <c r="D11" s="6">
        <f t="shared" si="0"/>
        <v>23620</v>
      </c>
    </row>
    <row r="12" spans="1:9" ht="15" x14ac:dyDescent="0.25">
      <c r="A12" s="1" t="s">
        <v>3</v>
      </c>
      <c r="B12" s="5">
        <v>11</v>
      </c>
      <c r="C12" s="6">
        <v>22129</v>
      </c>
      <c r="D12" s="6">
        <f t="shared" si="0"/>
        <v>24054</v>
      </c>
    </row>
    <row r="13" spans="1:9" ht="15" x14ac:dyDescent="0.25">
      <c r="A13" s="1" t="s">
        <v>3</v>
      </c>
      <c r="B13" s="5">
        <v>12</v>
      </c>
      <c r="C13" s="6">
        <v>22571</v>
      </c>
      <c r="D13" s="6">
        <f t="shared" si="0"/>
        <v>24496</v>
      </c>
    </row>
    <row r="14" spans="1:9" ht="15" x14ac:dyDescent="0.25">
      <c r="A14" s="1" t="s">
        <v>3</v>
      </c>
      <c r="B14" s="5">
        <v>13</v>
      </c>
      <c r="C14" s="6">
        <v>23023</v>
      </c>
      <c r="D14" s="6">
        <f t="shared" si="0"/>
        <v>24948</v>
      </c>
    </row>
    <row r="15" spans="1:9" ht="15" x14ac:dyDescent="0.25">
      <c r="A15" s="2"/>
      <c r="B15" s="3">
        <v>14</v>
      </c>
      <c r="C15" s="4">
        <v>23484</v>
      </c>
      <c r="D15" s="10">
        <f t="shared" si="0"/>
        <v>25409</v>
      </c>
    </row>
    <row r="16" spans="1:9" ht="15" x14ac:dyDescent="0.25">
      <c r="A16" s="2"/>
      <c r="B16" s="3">
        <v>15</v>
      </c>
      <c r="C16" s="4">
        <v>23953</v>
      </c>
      <c r="D16" s="10">
        <f t="shared" si="0"/>
        <v>25878</v>
      </c>
    </row>
    <row r="17" spans="1:4" ht="15" x14ac:dyDescent="0.25">
      <c r="A17" s="1" t="s">
        <v>4</v>
      </c>
      <c r="B17" s="5">
        <v>16</v>
      </c>
      <c r="C17" s="6">
        <v>24432</v>
      </c>
      <c r="D17" s="6">
        <f t="shared" si="0"/>
        <v>26357</v>
      </c>
    </row>
    <row r="18" spans="1:4" ht="15" x14ac:dyDescent="0.25">
      <c r="A18" s="1" t="s">
        <v>4</v>
      </c>
      <c r="B18" s="5">
        <v>17</v>
      </c>
      <c r="C18" s="6">
        <v>24920</v>
      </c>
      <c r="D18" s="6">
        <f t="shared" si="0"/>
        <v>26845</v>
      </c>
    </row>
    <row r="19" spans="1:4" ht="15" x14ac:dyDescent="0.25">
      <c r="A19" s="1" t="s">
        <v>4</v>
      </c>
      <c r="B19" s="5">
        <v>18</v>
      </c>
      <c r="C19" s="6">
        <v>25419</v>
      </c>
      <c r="D19" s="6">
        <f t="shared" si="0"/>
        <v>27344</v>
      </c>
    </row>
    <row r="20" spans="1:4" ht="15" x14ac:dyDescent="0.25">
      <c r="A20" s="2"/>
      <c r="B20" s="3">
        <v>19</v>
      </c>
      <c r="C20" s="4">
        <v>25927</v>
      </c>
      <c r="D20" s="10">
        <f t="shared" si="0"/>
        <v>27852</v>
      </c>
    </row>
    <row r="21" spans="1:4" ht="15" x14ac:dyDescent="0.25">
      <c r="A21" s="1" t="s">
        <v>5</v>
      </c>
      <c r="B21" s="5">
        <v>20</v>
      </c>
      <c r="C21" s="6">
        <v>26446</v>
      </c>
      <c r="D21" s="6">
        <f t="shared" si="0"/>
        <v>28371</v>
      </c>
    </row>
    <row r="22" spans="1:4" ht="15" x14ac:dyDescent="0.25">
      <c r="A22" s="1" t="s">
        <v>5</v>
      </c>
      <c r="B22" s="5">
        <v>21</v>
      </c>
      <c r="C22" s="6">
        <v>26975</v>
      </c>
      <c r="D22" s="6">
        <f t="shared" si="0"/>
        <v>28900</v>
      </c>
    </row>
    <row r="23" spans="1:4" ht="15" x14ac:dyDescent="0.25">
      <c r="A23" s="1" t="s">
        <v>5</v>
      </c>
      <c r="B23" s="5">
        <v>22</v>
      </c>
      <c r="C23" s="6">
        <v>27514</v>
      </c>
      <c r="D23" s="6">
        <f t="shared" si="0"/>
        <v>29439</v>
      </c>
    </row>
    <row r="24" spans="1:4" ht="15" x14ac:dyDescent="0.25">
      <c r="A24" s="1" t="s">
        <v>6</v>
      </c>
      <c r="B24" s="5">
        <v>23</v>
      </c>
      <c r="C24" s="6">
        <v>28226</v>
      </c>
      <c r="D24" s="6">
        <f t="shared" si="0"/>
        <v>30151</v>
      </c>
    </row>
    <row r="25" spans="1:4" ht="15" x14ac:dyDescent="0.25">
      <c r="A25" s="1" t="s">
        <v>6</v>
      </c>
      <c r="B25" s="5">
        <v>24</v>
      </c>
      <c r="C25" s="6">
        <v>29174</v>
      </c>
      <c r="D25" s="6">
        <f t="shared" si="0"/>
        <v>31099</v>
      </c>
    </row>
    <row r="26" spans="1:4" ht="15" x14ac:dyDescent="0.25">
      <c r="A26" s="1" t="s">
        <v>6</v>
      </c>
      <c r="B26" s="5">
        <v>25</v>
      </c>
      <c r="C26" s="6">
        <v>30095</v>
      </c>
      <c r="D26" s="6">
        <f t="shared" si="0"/>
        <v>32020</v>
      </c>
    </row>
    <row r="27" spans="1:4" ht="15" x14ac:dyDescent="0.25">
      <c r="A27" s="1" t="s">
        <v>6</v>
      </c>
      <c r="B27" s="5">
        <v>26</v>
      </c>
      <c r="C27" s="6">
        <v>30984</v>
      </c>
      <c r="D27" s="6">
        <f t="shared" si="0"/>
        <v>32909</v>
      </c>
    </row>
    <row r="28" spans="1:4" ht="15" x14ac:dyDescent="0.25">
      <c r="A28" s="2"/>
      <c r="B28" s="3">
        <v>27</v>
      </c>
      <c r="C28" s="4">
        <v>31985</v>
      </c>
      <c r="D28" s="10">
        <f t="shared" si="0"/>
        <v>33910</v>
      </c>
    </row>
    <row r="29" spans="1:4" ht="15" x14ac:dyDescent="0.25">
      <c r="A29" s="1" t="s">
        <v>7</v>
      </c>
      <c r="B29" s="5">
        <v>28</v>
      </c>
      <c r="C29" s="6">
        <v>32798</v>
      </c>
      <c r="D29" s="6">
        <f t="shared" si="0"/>
        <v>34723</v>
      </c>
    </row>
    <row r="30" spans="1:4" ht="15" x14ac:dyDescent="0.25">
      <c r="A30" s="1" t="s">
        <v>7</v>
      </c>
      <c r="B30" s="5">
        <v>29</v>
      </c>
      <c r="C30" s="6">
        <v>33486</v>
      </c>
      <c r="D30" s="6">
        <f t="shared" si="0"/>
        <v>35411</v>
      </c>
    </row>
    <row r="31" spans="1:4" ht="15" x14ac:dyDescent="0.25">
      <c r="A31" s="1" t="s">
        <v>7</v>
      </c>
      <c r="B31" s="5">
        <v>30</v>
      </c>
      <c r="C31" s="6">
        <v>34373</v>
      </c>
      <c r="D31" s="6">
        <f t="shared" si="0"/>
        <v>36298</v>
      </c>
    </row>
    <row r="32" spans="1:4" ht="15" x14ac:dyDescent="0.25">
      <c r="A32" s="1" t="s">
        <v>7</v>
      </c>
      <c r="B32" s="5">
        <v>31</v>
      </c>
      <c r="C32" s="6">
        <v>35336</v>
      </c>
      <c r="D32" s="6">
        <f t="shared" si="0"/>
        <v>37261</v>
      </c>
    </row>
    <row r="33" spans="1:5" ht="15" x14ac:dyDescent="0.25">
      <c r="A33" s="2"/>
      <c r="B33" s="3">
        <v>32</v>
      </c>
      <c r="C33" s="4">
        <v>36371</v>
      </c>
      <c r="D33" s="10">
        <f t="shared" si="0"/>
        <v>38296</v>
      </c>
    </row>
    <row r="34" spans="1:5" x14ac:dyDescent="0.2">
      <c r="A34" s="7"/>
      <c r="B34" s="3">
        <v>33</v>
      </c>
      <c r="C34" s="4">
        <v>37568</v>
      </c>
      <c r="D34" s="10">
        <f t="shared" si="0"/>
        <v>39493</v>
      </c>
    </row>
    <row r="35" spans="1:5" ht="15" x14ac:dyDescent="0.25">
      <c r="A35" s="1" t="s">
        <v>8</v>
      </c>
      <c r="B35" s="5">
        <v>34</v>
      </c>
      <c r="C35" s="6">
        <v>38553</v>
      </c>
      <c r="D35" s="6">
        <f t="shared" si="0"/>
        <v>40478</v>
      </c>
    </row>
    <row r="36" spans="1:5" ht="15" x14ac:dyDescent="0.25">
      <c r="A36" s="1" t="s">
        <v>8</v>
      </c>
      <c r="B36" s="5">
        <v>35</v>
      </c>
      <c r="C36" s="6">
        <v>39571</v>
      </c>
      <c r="D36" s="6">
        <f t="shared" si="0"/>
        <v>41496</v>
      </c>
    </row>
    <row r="37" spans="1:5" ht="15" x14ac:dyDescent="0.25">
      <c r="A37" s="1" t="s">
        <v>8</v>
      </c>
      <c r="B37" s="5">
        <v>36</v>
      </c>
      <c r="C37" s="6">
        <v>40578</v>
      </c>
      <c r="D37" s="6">
        <f>C37+1925</f>
        <v>42503</v>
      </c>
    </row>
    <row r="38" spans="1:5" ht="15" x14ac:dyDescent="0.25">
      <c r="A38" s="1" t="s">
        <v>8</v>
      </c>
      <c r="B38" s="5">
        <v>37</v>
      </c>
      <c r="C38" s="6">
        <v>41591</v>
      </c>
      <c r="D38" s="6">
        <f t="shared" si="0"/>
        <v>43516</v>
      </c>
    </row>
    <row r="39" spans="1:5" ht="15" x14ac:dyDescent="0.25">
      <c r="A39" s="2"/>
      <c r="B39" s="3">
        <v>38</v>
      </c>
      <c r="C39" s="4">
        <v>42614</v>
      </c>
      <c r="D39" s="10">
        <f t="shared" si="0"/>
        <v>44539</v>
      </c>
    </row>
    <row r="40" spans="1:5" x14ac:dyDescent="0.2">
      <c r="A40" s="7"/>
      <c r="B40" s="3">
        <v>39</v>
      </c>
      <c r="C40" s="4">
        <v>43570</v>
      </c>
      <c r="D40" s="10">
        <f t="shared" si="0"/>
        <v>45495</v>
      </c>
    </row>
    <row r="41" spans="1:5" ht="15" x14ac:dyDescent="0.25">
      <c r="A41" s="1" t="s">
        <v>9</v>
      </c>
      <c r="B41" s="5">
        <v>40</v>
      </c>
      <c r="C41" s="6">
        <v>44624</v>
      </c>
      <c r="D41" s="6">
        <f t="shared" si="0"/>
        <v>46549</v>
      </c>
    </row>
    <row r="42" spans="1:5" ht="15" x14ac:dyDescent="0.25">
      <c r="A42" s="1" t="s">
        <v>9</v>
      </c>
      <c r="B42" s="5">
        <v>41</v>
      </c>
      <c r="C42" s="6">
        <v>45648</v>
      </c>
      <c r="D42" s="6">
        <f t="shared" si="0"/>
        <v>47573</v>
      </c>
    </row>
    <row r="43" spans="1:5" ht="15" x14ac:dyDescent="0.25">
      <c r="A43" s="1" t="s">
        <v>9</v>
      </c>
      <c r="B43" s="5">
        <v>42</v>
      </c>
      <c r="C43" s="6">
        <v>46662</v>
      </c>
      <c r="D43" s="6">
        <f t="shared" si="0"/>
        <v>48587</v>
      </c>
    </row>
    <row r="44" spans="1:5" ht="15" x14ac:dyDescent="0.25">
      <c r="A44" s="1" t="s">
        <v>9</v>
      </c>
      <c r="B44" s="8">
        <v>43</v>
      </c>
      <c r="C44" s="9">
        <v>47665</v>
      </c>
      <c r="D44" s="6">
        <f t="shared" si="0"/>
        <v>49590</v>
      </c>
    </row>
    <row r="45" spans="1:5" x14ac:dyDescent="0.2">
      <c r="A45" s="5"/>
      <c r="B45" s="5"/>
      <c r="C45" s="5"/>
      <c r="D45" s="6"/>
    </row>
    <row r="46" spans="1:5" ht="15" x14ac:dyDescent="0.25">
      <c r="A46" s="15" t="s">
        <v>11</v>
      </c>
      <c r="B46" s="14">
        <v>63</v>
      </c>
      <c r="C46" s="12">
        <f>'[1]Pay scales 2021'!F47</f>
        <v>48649.727500000001</v>
      </c>
      <c r="D46" s="6">
        <f t="shared" ref="D46:D62" si="1">C46+1925</f>
        <v>50574.727500000001</v>
      </c>
      <c r="E46" s="11"/>
    </row>
    <row r="47" spans="1:5" ht="15" x14ac:dyDescent="0.25">
      <c r="A47" s="15"/>
      <c r="B47" s="14">
        <v>64</v>
      </c>
      <c r="C47" s="12">
        <f>'[1]Pay scales 2021'!F48</f>
        <v>49512.567499999997</v>
      </c>
      <c r="D47" s="6">
        <f t="shared" si="1"/>
        <v>51437.567499999997</v>
      </c>
      <c r="E47" s="11"/>
    </row>
    <row r="48" spans="1:5" ht="15" x14ac:dyDescent="0.25">
      <c r="A48" s="15"/>
      <c r="B48" s="14">
        <v>65</v>
      </c>
      <c r="C48" s="12">
        <f>'[1]Pay scales 2021'!F49</f>
        <v>50355.057500000003</v>
      </c>
      <c r="D48" s="6">
        <f t="shared" si="1"/>
        <v>52280.057500000003</v>
      </c>
      <c r="E48" s="11"/>
    </row>
    <row r="49" spans="1:5" ht="15" x14ac:dyDescent="0.25">
      <c r="A49" s="15"/>
      <c r="B49" s="14">
        <v>66</v>
      </c>
      <c r="C49" s="12">
        <f>'[1]Pay scales 2021'!F50</f>
        <v>51218.915000000001</v>
      </c>
      <c r="D49" s="6">
        <f t="shared" si="1"/>
        <v>53143.915000000001</v>
      </c>
      <c r="E49" s="11"/>
    </row>
    <row r="50" spans="1:5" ht="15" x14ac:dyDescent="0.25">
      <c r="A50" s="15" t="s">
        <v>12</v>
      </c>
      <c r="B50" s="14">
        <v>67</v>
      </c>
      <c r="C50" s="12">
        <f>'[1]Pay scales 2021'!F51</f>
        <v>52850.985000000001</v>
      </c>
      <c r="D50" s="6">
        <f t="shared" si="1"/>
        <v>54775.985000000001</v>
      </c>
      <c r="E50" s="11"/>
    </row>
    <row r="51" spans="1:5" ht="15" x14ac:dyDescent="0.25">
      <c r="A51" s="15"/>
      <c r="B51" s="14">
        <v>68</v>
      </c>
      <c r="C51" s="12">
        <f>'[1]Pay scales 2021'!F52</f>
        <v>53816.592499999999</v>
      </c>
      <c r="D51" s="6">
        <f t="shared" si="1"/>
        <v>55741.592499999999</v>
      </c>
      <c r="E51" s="11"/>
    </row>
    <row r="52" spans="1:5" ht="15" x14ac:dyDescent="0.25">
      <c r="A52" s="15"/>
      <c r="B52" s="14">
        <v>69</v>
      </c>
      <c r="C52" s="12">
        <f>'[1]Pay scales 2021'!F53</f>
        <v>54721.15</v>
      </c>
      <c r="D52" s="6">
        <f t="shared" si="1"/>
        <v>56646.15</v>
      </c>
      <c r="E52" s="11"/>
    </row>
    <row r="53" spans="1:5" ht="15" x14ac:dyDescent="0.25">
      <c r="A53" s="15"/>
      <c r="B53" s="14">
        <v>70</v>
      </c>
      <c r="C53" s="12">
        <f>'[1]Pay scales 2021'!F54</f>
        <v>55698.967499999999</v>
      </c>
      <c r="D53" s="6">
        <f t="shared" si="1"/>
        <v>57623.967499999999</v>
      </c>
      <c r="E53" s="11"/>
    </row>
    <row r="54" spans="1:5" ht="15" x14ac:dyDescent="0.25">
      <c r="A54" s="15" t="s">
        <v>13</v>
      </c>
      <c r="B54" s="14">
        <v>71</v>
      </c>
      <c r="C54" s="12">
        <f>'[1]Pay scales 2021'!F55</f>
        <v>57095.995000000003</v>
      </c>
      <c r="D54" s="6">
        <f t="shared" si="1"/>
        <v>59020.995000000003</v>
      </c>
      <c r="E54" s="11"/>
    </row>
    <row r="55" spans="1:5" ht="15" x14ac:dyDescent="0.25">
      <c r="A55" s="15"/>
      <c r="B55" s="14">
        <v>72</v>
      </c>
      <c r="C55" s="12">
        <f>'[1]Pay scales 2021'!F56</f>
        <v>58149.107499999998</v>
      </c>
      <c r="D55" s="6">
        <f t="shared" si="1"/>
        <v>60074.107499999998</v>
      </c>
      <c r="E55" s="11"/>
    </row>
    <row r="56" spans="1:5" ht="15" x14ac:dyDescent="0.25">
      <c r="A56" s="15"/>
      <c r="B56" s="14">
        <v>73</v>
      </c>
      <c r="C56" s="12">
        <f>'[1]Pay scales 2021'!F57</f>
        <v>59165.59</v>
      </c>
      <c r="D56" s="6">
        <f t="shared" si="1"/>
        <v>61090.59</v>
      </c>
      <c r="E56" s="11"/>
    </row>
    <row r="57" spans="1:5" ht="15" x14ac:dyDescent="0.25">
      <c r="A57" s="15"/>
      <c r="B57" s="14">
        <v>74</v>
      </c>
      <c r="C57" s="12">
        <f>'[1]Pay scales 2021'!F58</f>
        <v>60226.842499999999</v>
      </c>
      <c r="D57" s="6">
        <f t="shared" si="1"/>
        <v>62151.842499999999</v>
      </c>
      <c r="E57" s="11"/>
    </row>
    <row r="58" spans="1:5" ht="15" x14ac:dyDescent="0.25">
      <c r="A58" s="15" t="s">
        <v>14</v>
      </c>
      <c r="B58" s="14">
        <v>75</v>
      </c>
      <c r="C58" s="12">
        <f>'[1]Pay scales 2021'!F59</f>
        <v>62692.245000000003</v>
      </c>
      <c r="D58" s="6">
        <f t="shared" si="1"/>
        <v>64617.245000000003</v>
      </c>
      <c r="E58" s="11"/>
    </row>
    <row r="59" spans="1:5" x14ac:dyDescent="0.2">
      <c r="A59" s="16"/>
      <c r="B59" s="14">
        <v>76</v>
      </c>
      <c r="C59" s="12">
        <f>'[1]Pay scales 2021'!F60</f>
        <v>64355.857499999998</v>
      </c>
      <c r="D59" s="6">
        <f t="shared" si="1"/>
        <v>66280.857499999998</v>
      </c>
      <c r="E59" s="11"/>
    </row>
    <row r="60" spans="1:5" x14ac:dyDescent="0.2">
      <c r="A60" s="16"/>
      <c r="B60" s="14">
        <v>77</v>
      </c>
      <c r="C60" s="12">
        <f>'[1]Pay scales 2021'!F61</f>
        <v>65825.127500000002</v>
      </c>
      <c r="D60" s="6">
        <f t="shared" si="1"/>
        <v>67750.127500000002</v>
      </c>
      <c r="E60" s="11"/>
    </row>
    <row r="61" spans="1:5" x14ac:dyDescent="0.2">
      <c r="A61" s="16"/>
      <c r="B61" s="14">
        <v>78</v>
      </c>
      <c r="C61" s="12">
        <f>'[1]Pay scales 2021'!F62</f>
        <v>67129.5625</v>
      </c>
      <c r="D61" s="6">
        <f t="shared" si="1"/>
        <v>69054.5625</v>
      </c>
      <c r="E61" s="11"/>
    </row>
    <row r="62" spans="1:5" x14ac:dyDescent="0.2">
      <c r="A62" s="16"/>
      <c r="B62" s="14">
        <v>79</v>
      </c>
      <c r="C62" s="12">
        <v>68930.539999999994</v>
      </c>
      <c r="D62" s="6">
        <f t="shared" si="1"/>
        <v>70855.539999999994</v>
      </c>
      <c r="E62" s="11"/>
    </row>
  </sheetData>
  <mergeCells count="3">
    <mergeCell ref="E2:I2"/>
    <mergeCell ref="E3:I3"/>
    <mergeCell ref="E4:I4"/>
  </mergeCells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EF148B5FBD745B2FCAEC43A6C1990" ma:contentTypeVersion="2" ma:contentTypeDescription="Create a new document." ma:contentTypeScope="" ma:versionID="045d7baebbe5c5ec780df2af0091a628">
  <xsd:schema xmlns:xsd="http://www.w3.org/2001/XMLSchema" xmlns:xs="http://www.w3.org/2001/XMLSchema" xmlns:p="http://schemas.microsoft.com/office/2006/metadata/properties" xmlns:ns2="a369b944-cd05-466b-9b30-a282a1dce3de" xmlns:ns3="http://schemas.microsoft.com/sharepoint/v4" xmlns:ns4="51e1c5da-9b98-4f9f-8755-b4d4742b5600" targetNamespace="http://schemas.microsoft.com/office/2006/metadata/properties" ma:root="true" ma:fieldsID="81a087b5374c86b9b32167a4001d86e0" ns2:_="" ns3:_="" ns4:_="">
    <xsd:import namespace="a369b944-cd05-466b-9b30-a282a1dce3de"/>
    <xsd:import namespace="http://schemas.microsoft.com/sharepoint/v4"/>
    <xsd:import namespace="51e1c5da-9b98-4f9f-8755-b4d4742b56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9b944-cd05-466b-9b30-a282a1dce3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1c5da-9b98-4f9f-8755-b4d4742b560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a369b944-cd05-466b-9b30-a282a1dce3de">XRPZVZQA6AXX-1101830362-22</_dlc_DocId>
    <_dlc_DocIdUrl xmlns="a369b944-cd05-466b-9b30-a282a1dce3de">
      <Url>https://wyfirehub.westyorksfire.gov.uk/sites/HR/_layouts/15/DocIdRedir.aspx?ID=XRPZVZQA6AXX-1101830362-22</Url>
      <Description>XRPZVZQA6AXX-1101830362-22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FA51F51-1867-4DBC-A163-6684A0C0A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9b944-cd05-466b-9b30-a282a1dce3de"/>
    <ds:schemaRef ds:uri="http://schemas.microsoft.com/sharepoint/v4"/>
    <ds:schemaRef ds:uri="51e1c5da-9b98-4f9f-8755-b4d4742b5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5B169-EC23-46DB-ACB1-0A44E768FBE3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4"/>
    <ds:schemaRef ds:uri="a369b944-cd05-466b-9b30-a282a1dce3de"/>
    <ds:schemaRef ds:uri="http://purl.org/dc/dcmitype/"/>
    <ds:schemaRef ds:uri="http://schemas.openxmlformats.org/package/2006/metadata/core-properties"/>
    <ds:schemaRef ds:uri="51e1c5da-9b98-4f9f-8755-b4d4742b560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A4091AE-ECA8-4F12-A597-638B163555E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B3B3E0-1316-4A4E-B3EC-6DBFD991B71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pay award pending</vt:lpstr>
    </vt:vector>
  </TitlesOfParts>
  <Company>West Yorkshire Fire and Rescue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Ian Brandwood</dc:creator>
  <cp:lastModifiedBy>Rachel McArdle</cp:lastModifiedBy>
  <cp:lastPrinted>2023-06-27T12:02:33Z</cp:lastPrinted>
  <dcterms:created xsi:type="dcterms:W3CDTF">2022-07-21T08:34:34Z</dcterms:created>
  <dcterms:modified xsi:type="dcterms:W3CDTF">2023-06-27T12:02:36Z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0x010100179EF148B5FBD745B2FCAEC43A6C1990</vt:lpwstr>
  </property>
  <property fmtid="{D5CDD505-2E9C-101B-9397-08002B2CF9AE}" pid="3" name="_dlc_DocIdItemGuid">
    <vt:lpwstr>657d4134-fb8f-4450-b034-373eb440e528</vt:lpwstr>
  </property>
</Properties>
</file>